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Default Extension="emf" ContentType="image/x-e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624"/>
  <workbookPr showInkAnnotation="0" autoCompressPictures="0"/>
  <bookViews>
    <workbookView xWindow="0" yWindow="0" windowWidth="13440" windowHeight="144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5" i="1" l="1"/>
  <c r="E16" i="1"/>
  <c r="E20" i="1"/>
  <c r="B15" i="1"/>
  <c r="B16" i="1"/>
  <c r="B20" i="1"/>
  <c r="E18" i="1"/>
  <c r="E17" i="1"/>
  <c r="E14" i="1"/>
  <c r="B18" i="1"/>
  <c r="B17" i="1"/>
  <c r="E3" i="1"/>
  <c r="B14" i="1"/>
</calcChain>
</file>

<file path=xl/sharedStrings.xml><?xml version="1.0" encoding="utf-8"?>
<sst xmlns="http://schemas.openxmlformats.org/spreadsheetml/2006/main" count="24" uniqueCount="19">
  <si>
    <t>Sales_0</t>
  </si>
  <si>
    <t>NI_0</t>
  </si>
  <si>
    <t>TA</t>
  </si>
  <si>
    <t>TE</t>
  </si>
  <si>
    <t>Utilization</t>
  </si>
  <si>
    <t>RR</t>
  </si>
  <si>
    <t>AP</t>
  </si>
  <si>
    <t>ACC</t>
  </si>
  <si>
    <t>μ</t>
  </si>
  <si>
    <t>L_0 *</t>
  </si>
  <si>
    <t>ROA</t>
  </si>
  <si>
    <t>ROE</t>
  </si>
  <si>
    <t xml:space="preserve"> </t>
  </si>
  <si>
    <t>A_0</t>
  </si>
  <si>
    <t>Outputs</t>
  </si>
  <si>
    <t>SGR</t>
  </si>
  <si>
    <t>IGR</t>
  </si>
  <si>
    <t>Inputs - AMT December 2011 numbers</t>
  </si>
  <si>
    <t>Growth rate 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</si>
</sst>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</fills>
  <borders count="1">
    <border>
      <left/>
      <right/>
      <top/>
      <bottom/>
      <diagonal/>
    </border>
  </borders>
  <cellStyleXfs count="19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1" fillId="3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10" fontId="0" fillId="0" borderId="0" xfId="2" applyNumberFormat="1" applyFont="1"/>
    <xf numFmtId="164" fontId="0" fillId="0" borderId="0" xfId="1" applyNumberFormat="1" applyFont="1"/>
    <xf numFmtId="164" fontId="0" fillId="0" borderId="0" xfId="0" applyNumberFormat="1"/>
    <xf numFmtId="0" fontId="1" fillId="3" borderId="0" xfId="6"/>
    <xf numFmtId="0" fontId="0" fillId="3" borderId="0" xfId="6" applyFont="1"/>
    <xf numFmtId="0" fontId="5" fillId="2" borderId="0" xfId="5" applyAlignment="1">
      <alignment horizontal="center"/>
    </xf>
  </cellXfs>
  <cellStyles count="19">
    <cellStyle name="40% - Accent1" xfId="6" builtinId="31"/>
    <cellStyle name="Accent1" xfId="5" builtinId="29"/>
    <cellStyle name="Comma" xfId="1" builtinId="3"/>
    <cellStyle name="Followed Hyperlink" xfId="4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3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  <cellStyle name="Percent" xfId="2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Relationship Id="rId2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101601</xdr:colOff>
      <xdr:row>10</xdr:row>
      <xdr:rowOff>33869</xdr:rowOff>
    </xdr:from>
    <xdr:to>
      <xdr:col>1</xdr:col>
      <xdr:colOff>1016002</xdr:colOff>
      <xdr:row>12</xdr:row>
      <xdr:rowOff>18145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601" y="1981202"/>
          <a:ext cx="1744134" cy="373743"/>
        </a:xfrm>
        <a:prstGeom prst="rect">
          <a:avLst/>
        </a:prstGeom>
      </xdr:spPr>
    </xdr:pic>
    <xdr:clientData/>
  </xdr:twoCellAnchor>
  <xdr:twoCellAnchor editAs="oneCell">
    <xdr:from>
      <xdr:col>3</xdr:col>
      <xdr:colOff>59267</xdr:colOff>
      <xdr:row>10</xdr:row>
      <xdr:rowOff>50801</xdr:rowOff>
    </xdr:from>
    <xdr:to>
      <xdr:col>4</xdr:col>
      <xdr:colOff>950573</xdr:colOff>
      <xdr:row>12</xdr:row>
      <xdr:rowOff>25400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02467" y="1998134"/>
          <a:ext cx="1721039" cy="3640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showRuler="0" zoomScale="150" zoomScaleNormal="150" zoomScalePageLayoutView="150" workbookViewId="0">
      <selection activeCell="A2" sqref="A2"/>
    </sheetView>
  </sheetViews>
  <sheetFormatPr baseColWidth="10" defaultRowHeight="15" x14ac:dyDescent="0"/>
  <cols>
    <col min="2" max="2" width="14.1640625" bestFit="1" customWidth="1"/>
    <col min="5" max="5" width="14.1640625" bestFit="1" customWidth="1"/>
    <col min="11" max="11" width="11.5" bestFit="1" customWidth="1"/>
    <col min="14" max="14" width="11.5" bestFit="1" customWidth="1"/>
  </cols>
  <sheetData>
    <row r="1" spans="1:6">
      <c r="A1" s="6" t="s">
        <v>18</v>
      </c>
      <c r="B1" s="6"/>
      <c r="C1" s="6"/>
      <c r="D1" s="6"/>
      <c r="E1" s="6"/>
    </row>
    <row r="2" spans="1:6">
      <c r="A2" s="5" t="s">
        <v>17</v>
      </c>
      <c r="B2" s="4"/>
      <c r="C2" s="4"/>
      <c r="D2" s="4"/>
      <c r="E2" s="4"/>
    </row>
    <row r="3" spans="1:6">
      <c r="A3" t="s">
        <v>0</v>
      </c>
      <c r="B3" s="2">
        <v>2443532</v>
      </c>
      <c r="D3" t="s">
        <v>4</v>
      </c>
      <c r="E3" s="1">
        <f>2.5/4</f>
        <v>0.625</v>
      </c>
    </row>
    <row r="4" spans="1:6">
      <c r="A4" t="s">
        <v>1</v>
      </c>
      <c r="B4" s="2">
        <v>396462</v>
      </c>
      <c r="D4" t="s">
        <v>5</v>
      </c>
      <c r="E4" s="1">
        <v>0.05</v>
      </c>
    </row>
    <row r="5" spans="1:6">
      <c r="A5" t="s">
        <v>2</v>
      </c>
      <c r="B5" s="2">
        <v>12232430</v>
      </c>
    </row>
    <row r="6" spans="1:6">
      <c r="A6" t="s">
        <v>3</v>
      </c>
      <c r="B6" s="2">
        <v>3287220</v>
      </c>
      <c r="F6" t="s">
        <v>12</v>
      </c>
    </row>
    <row r="7" spans="1:6">
      <c r="A7" t="s">
        <v>6</v>
      </c>
      <c r="B7" s="2">
        <v>584676</v>
      </c>
    </row>
    <row r="8" spans="1:6">
      <c r="A8" t="s">
        <v>7</v>
      </c>
      <c r="B8">
        <v>0</v>
      </c>
    </row>
    <row r="10" spans="1:6">
      <c r="A10" s="4" t="s">
        <v>14</v>
      </c>
      <c r="B10" s="4"/>
      <c r="C10" s="4"/>
      <c r="D10" s="4"/>
      <c r="E10" s="4"/>
    </row>
    <row r="14" spans="1:6">
      <c r="A14" t="s">
        <v>10</v>
      </c>
      <c r="B14" s="1">
        <f>B4/B5</f>
        <v>3.241073114663235E-2</v>
      </c>
      <c r="D14" t="s">
        <v>11</v>
      </c>
      <c r="E14" s="1">
        <f>B4/B6</f>
        <v>0.12060707832149963</v>
      </c>
    </row>
    <row r="15" spans="1:6">
      <c r="A15" t="s">
        <v>5</v>
      </c>
      <c r="B15" s="1">
        <f>E4</f>
        <v>0.05</v>
      </c>
      <c r="D15" t="s">
        <v>5</v>
      </c>
      <c r="E15" s="1">
        <f>E4</f>
        <v>0.05</v>
      </c>
    </row>
    <row r="16" spans="1:6">
      <c r="A16" t="s">
        <v>8</v>
      </c>
      <c r="B16" s="1">
        <f>E3</f>
        <v>0.625</v>
      </c>
      <c r="D16" t="s">
        <v>8</v>
      </c>
      <c r="E16" s="1">
        <f>E3</f>
        <v>0.625</v>
      </c>
    </row>
    <row r="17" spans="1:5">
      <c r="A17" t="s">
        <v>13</v>
      </c>
      <c r="B17" s="3">
        <f>B5</f>
        <v>12232430</v>
      </c>
      <c r="D17" t="s">
        <v>13</v>
      </c>
      <c r="E17" s="3">
        <f>B5</f>
        <v>12232430</v>
      </c>
    </row>
    <row r="18" spans="1:5">
      <c r="A18" t="s">
        <v>9</v>
      </c>
      <c r="B18" s="3">
        <f>SUM(B7:B8)</f>
        <v>584676</v>
      </c>
      <c r="D18" t="s">
        <v>9</v>
      </c>
      <c r="E18" s="3">
        <f>SUM(B7:B8)</f>
        <v>584676</v>
      </c>
    </row>
    <row r="20" spans="1:5">
      <c r="A20" t="s">
        <v>16</v>
      </c>
      <c r="B20" s="1">
        <f>(B14*B15)/(B16-B18/B17-B14*B15)</f>
        <v>2.8154734475654944E-3</v>
      </c>
      <c r="D20" t="s">
        <v>15</v>
      </c>
      <c r="E20" s="1">
        <f>(E14*E15)/(E16-E18/E17-E14*E15)</f>
        <v>1.0557851732821115E-2</v>
      </c>
    </row>
  </sheetData>
  <mergeCells count="1">
    <mergeCell ref="A1:E1"/>
  </mergeCells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J. Moore</dc:creator>
  <cp:lastModifiedBy>David J. Moore</cp:lastModifiedBy>
  <dcterms:created xsi:type="dcterms:W3CDTF">2012-10-16T05:49:23Z</dcterms:created>
  <dcterms:modified xsi:type="dcterms:W3CDTF">2012-10-22T23:27:17Z</dcterms:modified>
</cp:coreProperties>
</file>